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DOCUMENTOS 2023\CUENTA PUBLICA\2. Segundo Trimestre\6. LDF\"/>
    </mc:Choice>
  </mc:AlternateContent>
  <bookViews>
    <workbookView xWindow="-120" yWindow="-120" windowWidth="25440" windowHeight="1539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16" i="1" l="1"/>
  <c r="E15" i="1" s="1"/>
  <c r="G15" i="1" l="1"/>
  <c r="F15" i="1"/>
  <c r="H16" i="1" l="1"/>
  <c r="H15" i="1" s="1"/>
  <c r="H13" i="1"/>
  <c r="D15" i="1" l="1"/>
  <c r="C15" i="1"/>
  <c r="H12" i="1"/>
  <c r="G12" i="1"/>
  <c r="F12" i="1"/>
  <c r="E12" i="1"/>
  <c r="D12" i="1"/>
  <c r="C12" i="1"/>
  <c r="H18" i="1" l="1"/>
  <c r="F18" i="1"/>
  <c r="C18" i="1"/>
  <c r="G18" i="1"/>
  <c r="D18" i="1"/>
  <c r="E18" i="1"/>
</calcChain>
</file>

<file path=xl/sharedStrings.xml><?xml version="1.0" encoding="utf-8"?>
<sst xmlns="http://schemas.openxmlformats.org/spreadsheetml/2006/main" count="21" uniqueCount="20">
  <si>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</si>
  <si>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</si>
  <si>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</si>
  <si>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</si>
  <si>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</si>
  <si>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</si>
  <si>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</si>
  <si>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</si>
  <si>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</si>
  <si>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</si>
  <si>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</si>
  <si>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(I=A)</t>
  </si>
  <si>
    <t xml:space="preserve">A.  UNIVERSIDAD DE LA SIERRA SUR  </t>
  </si>
  <si>
    <t>*</t>
  </si>
  <si>
    <t>II. Gasto Etiquetado (II=A)</t>
  </si>
  <si>
    <t xml:space="preserve">A.  UNIVERSIDAD DE LA SIERRA SUR </t>
  </si>
  <si>
    <t>III. Total de Egresos (III = I + II)</t>
  </si>
  <si>
    <r>
      <t>Egresos</t>
    </r>
    <r>
      <rPr>
        <b/>
        <sz val="24"/>
        <color rgb="FFC00000"/>
        <rFont val="Montserrat Medium"/>
      </rPr>
      <t xml:space="preserve"> </t>
    </r>
  </si>
  <si>
    <r>
      <t>Modificado</t>
    </r>
    <r>
      <rPr>
        <b/>
        <sz val="24"/>
        <color rgb="FFC00000"/>
        <rFont val="Montserrat Medium"/>
      </rPr>
      <t xml:space="preserve"> </t>
    </r>
  </si>
  <si>
    <r>
      <t xml:space="preserve">Del 1 de enero al 30 de junio </t>
    </r>
    <r>
      <rPr>
        <b/>
        <sz val="25"/>
        <rFont val="Montserrat Medium"/>
      </rPr>
      <t>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</si>
</sst>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theme="1"/>
      <name val="Calibri"/>
      <family val="2"/>
      <scheme val="minor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sz val="25"/>
      <color theme="1"/>
      <name val="Montserrat Medium"/>
    </font>
    <font>
      <sz val="25"/>
      <color theme="0"/>
      <name val="Montserrat Medium"/>
    </font>
    <font>
      <sz val="11"/>
      <color theme="1"/>
      <name val="Montserrat Medium"/>
    </font>
    <font>
      <b/>
      <sz val="24"/>
      <color theme="1"/>
      <name val="Montserrat Medium"/>
    </font>
    <font>
      <b/>
      <sz val="24"/>
      <color rgb="FFC0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12" fillId="0" borderId="6" xfId="0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indent="3"/>
    </xf>
    <xf numFmtId="3" fontId="12" fillId="0" borderId="6" xfId="0" applyNumberFormat="1" applyFont="1" applyBorder="1" applyAlignment="1" applyProtection="1">
      <alignment vertical="center"/>
      <protection locked="0"/>
    </xf>
    <xf numFmtId="0" fontId="14" fillId="0" borderId="6" xfId="0" applyFont="1" applyBorder="1" applyAlignment="1" applyProtection="1">
      <alignment horizontal="left" vertical="center" wrapText="1" indent="6"/>
      <protection locked="0"/>
    </xf>
    <xf numFmtId="3" fontId="14" fillId="0" borderId="6" xfId="0" applyNumberFormat="1" applyFont="1" applyBorder="1" applyAlignment="1" applyProtection="1">
      <alignment vertical="center"/>
      <protection locked="0"/>
    </xf>
    <xf numFmtId="0" fontId="15" fillId="0" borderId="6" xfId="0" applyFont="1" applyBorder="1" applyAlignment="1">
      <alignment vertical="center"/>
    </xf>
    <xf numFmtId="3" fontId="14" fillId="0" borderId="6" xfId="0" applyNumberFormat="1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3" fontId="14" fillId="0" borderId="11" xfId="0" applyNumberFormat="1" applyFont="1" applyBorder="1" applyAlignment="1">
      <alignment vertical="center"/>
    </xf>
    <xf numFmtId="0" fontId="16" fillId="0" borderId="0" xfId="0" applyFont="1"/>
    <xf numFmtId="0" fontId="17" fillId="9" borderId="10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</xdr:row>
          <xdr:rowOff>171450</xdr:rowOff>
        </xdr:from>
        <xdr:to>
          <xdr:col>1</xdr:col>
          <xdr:colOff>3914775</xdr:colOff>
          <xdr:row>1</xdr:row>
          <xdr:rowOff>1114425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B88CC777-86C8-80E5-8FE2-ABDDAA9D4A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200026</xdr:colOff>
      <xdr:row>1</xdr:row>
      <xdr:rowOff>28576</xdr:rowOff>
    </xdr:from>
    <xdr:to>
      <xdr:col>7</xdr:col>
      <xdr:colOff>1518295</xdr:colOff>
      <xdr:row>2</xdr:row>
      <xdr:rowOff>115887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4C18611-900F-4E80-BD32-D6558E11F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1589" y="219076"/>
          <a:ext cx="1318269" cy="13731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tabSelected="1" topLeftCell="A6" zoomScale="40" zoomScaleNormal="40" workbookViewId="0">
      <selection activeCell="B8" sqref="B8:H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3" width="35.140625" customWidth="1"/>
    <col min="4" max="4" width="31.140625" customWidth="1"/>
    <col min="5" max="5" width="34.42578125" bestFit="1" customWidth="1"/>
    <col min="6" max="7" width="34.85546875" bestFit="1" customWidth="1"/>
    <col min="8" max="8" width="34.42578125" customWidth="1"/>
  </cols>
  <sheetData>
    <row r="1" spans="1:8" x14ac:dyDescent="0.25">
      <c r="A1" t="s">
        <v>0</v>
      </c>
    </row>
    <row r="2" spans="1:8" ht="101.25" customHeight="1" x14ac:dyDescent="0.25">
      <c r="B2" s="20"/>
      <c r="C2" s="20"/>
      <c r="D2" s="20"/>
      <c r="E2" s="20"/>
      <c r="F2" s="1"/>
      <c r="G2" s="1"/>
      <c r="H2" s="2"/>
    </row>
    <row r="4" spans="1:8" s="3" customFormat="1" ht="38.25" x14ac:dyDescent="0.35">
      <c r="B4" s="21" t="s">
        <v>1</v>
      </c>
      <c r="C4" s="22"/>
      <c r="D4" s="22"/>
      <c r="E4" s="22"/>
      <c r="F4" s="22"/>
      <c r="G4" s="22"/>
      <c r="H4" s="23"/>
    </row>
    <row r="5" spans="1:8" s="3" customFormat="1" ht="38.25" x14ac:dyDescent="0.35">
      <c r="B5" s="24" t="s">
        <v>2</v>
      </c>
      <c r="C5" s="25"/>
      <c r="D5" s="25"/>
      <c r="E5" s="25"/>
      <c r="F5" s="25"/>
      <c r="G5" s="25"/>
      <c r="H5" s="26"/>
    </row>
    <row r="6" spans="1:8" s="3" customFormat="1" ht="38.25" x14ac:dyDescent="0.35">
      <c r="B6" s="24" t="s">
        <v>3</v>
      </c>
      <c r="C6" s="25"/>
      <c r="D6" s="25"/>
      <c r="E6" s="25"/>
      <c r="F6" s="25"/>
      <c r="G6" s="25"/>
      <c r="H6" s="26"/>
    </row>
    <row r="7" spans="1:8" s="3" customFormat="1" ht="38.25" x14ac:dyDescent="0.35">
      <c r="B7" s="27" t="s">
        <v>19</v>
      </c>
      <c r="C7" s="27"/>
      <c r="D7" s="27"/>
      <c r="E7" s="27"/>
      <c r="F7" s="27"/>
      <c r="G7" s="27"/>
      <c r="H7" s="27"/>
    </row>
    <row r="8" spans="1:8" s="3" customFormat="1" ht="38.25" x14ac:dyDescent="0.35">
      <c r="B8" s="28" t="s">
        <v>4</v>
      </c>
      <c r="C8" s="29"/>
      <c r="D8" s="29"/>
      <c r="E8" s="29"/>
      <c r="F8" s="29"/>
      <c r="G8" s="29"/>
      <c r="H8" s="30"/>
    </row>
    <row r="9" spans="1:8" s="3" customFormat="1" ht="32.25" customHeight="1" x14ac:dyDescent="0.35">
      <c r="B9" s="17" t="s">
        <v>5</v>
      </c>
      <c r="C9" s="18" t="s">
        <v>17</v>
      </c>
      <c r="D9" s="18"/>
      <c r="E9" s="18"/>
      <c r="F9" s="18"/>
      <c r="G9" s="18"/>
      <c r="H9" s="19" t="s">
        <v>6</v>
      </c>
    </row>
    <row r="10" spans="1:8" s="3" customFormat="1" ht="144" x14ac:dyDescent="0.35">
      <c r="B10" s="17"/>
      <c r="C10" s="16" t="s">
        <v>7</v>
      </c>
      <c r="D10" s="16" t="s">
        <v>8</v>
      </c>
      <c r="E10" s="16" t="s">
        <v>18</v>
      </c>
      <c r="F10" s="16" t="s">
        <v>9</v>
      </c>
      <c r="G10" s="16" t="s">
        <v>10</v>
      </c>
      <c r="H10" s="19"/>
    </row>
    <row r="11" spans="1:8" s="3" customFormat="1" ht="38.25" x14ac:dyDescent="0.35">
      <c r="B11" s="5"/>
      <c r="C11" s="6"/>
      <c r="D11" s="6"/>
      <c r="E11" s="6"/>
      <c r="F11" s="6"/>
      <c r="G11" s="6"/>
      <c r="H11" s="6"/>
    </row>
    <row r="12" spans="1:8" s="3" customFormat="1" ht="38.25" x14ac:dyDescent="0.35">
      <c r="B12" s="7" t="s">
        <v>11</v>
      </c>
      <c r="C12" s="8">
        <f t="shared" ref="C12:H12" si="0">SUM(C13:C13)</f>
        <v>108257792.5</v>
      </c>
      <c r="D12" s="8">
        <f t="shared" si="0"/>
        <v>0</v>
      </c>
      <c r="E12" s="8">
        <f t="shared" si="0"/>
        <v>108257792.5</v>
      </c>
      <c r="F12" s="8">
        <f t="shared" si="0"/>
        <v>51991917.57</v>
      </c>
      <c r="G12" s="8">
        <f t="shared" si="0"/>
        <v>44024086.140000001</v>
      </c>
      <c r="H12" s="8">
        <f t="shared" si="0"/>
        <v>56265874.93</v>
      </c>
    </row>
    <row r="13" spans="1:8" s="3" customFormat="1" ht="76.5" x14ac:dyDescent="0.35">
      <c r="B13" s="9" t="s">
        <v>12</v>
      </c>
      <c r="C13" s="10">
        <v>108257792.5</v>
      </c>
      <c r="D13" s="10">
        <v>0</v>
      </c>
      <c r="E13" s="10">
        <v>108257792.5</v>
      </c>
      <c r="F13" s="10">
        <v>51991917.57</v>
      </c>
      <c r="G13" s="10">
        <v>44024086.140000001</v>
      </c>
      <c r="H13" s="10">
        <f>+E13-F13</f>
        <v>56265874.93</v>
      </c>
    </row>
    <row r="14" spans="1:8" s="3" customFormat="1" ht="38.25" x14ac:dyDescent="0.35">
      <c r="B14" s="11" t="s">
        <v>13</v>
      </c>
      <c r="C14" s="12"/>
      <c r="D14" s="12"/>
      <c r="E14" s="12"/>
      <c r="F14" s="12"/>
      <c r="G14" s="12"/>
      <c r="H14" s="12"/>
    </row>
    <row r="15" spans="1:8" s="3" customFormat="1" ht="38.25" x14ac:dyDescent="0.35">
      <c r="B15" s="7" t="s">
        <v>14</v>
      </c>
      <c r="C15" s="8">
        <f t="shared" ref="C15:E15" si="1">SUM(C16:C16)</f>
        <v>14093514</v>
      </c>
      <c r="D15" s="8">
        <f t="shared" si="1"/>
        <v>14366742.689999998</v>
      </c>
      <c r="E15" s="8">
        <f t="shared" si="1"/>
        <v>28460256.689999998</v>
      </c>
      <c r="F15" s="8">
        <f>SUM(F16:F16)</f>
        <v>14785585.85</v>
      </c>
      <c r="G15" s="8">
        <f>SUM(G16:G16)</f>
        <v>14700161.140000001</v>
      </c>
      <c r="H15" s="8">
        <f>SUM(H16:H16)</f>
        <v>13674670.839999998</v>
      </c>
    </row>
    <row r="16" spans="1:8" s="3" customFormat="1" ht="76.5" x14ac:dyDescent="0.35">
      <c r="B16" s="9" t="s">
        <v>15</v>
      </c>
      <c r="C16" s="10">
        <v>14093514</v>
      </c>
      <c r="D16" s="10">
        <v>14366742.689999998</v>
      </c>
      <c r="E16" s="10">
        <f>+C16+D16</f>
        <v>28460256.689999998</v>
      </c>
      <c r="F16" s="10">
        <v>14785585.85</v>
      </c>
      <c r="G16" s="10">
        <v>14700161.140000001</v>
      </c>
      <c r="H16" s="10">
        <f>+E16-F16</f>
        <v>13674670.839999998</v>
      </c>
    </row>
    <row r="17" spans="2:8" s="3" customFormat="1" ht="38.25" x14ac:dyDescent="0.35">
      <c r="B17" s="11" t="s">
        <v>13</v>
      </c>
      <c r="C17" s="12"/>
      <c r="D17" s="12"/>
      <c r="E17" s="12"/>
      <c r="F17" s="12"/>
      <c r="G17" s="12"/>
      <c r="H17" s="12"/>
    </row>
    <row r="18" spans="2:8" s="3" customFormat="1" ht="38.25" x14ac:dyDescent="0.35">
      <c r="B18" s="7" t="s">
        <v>16</v>
      </c>
      <c r="C18" s="8">
        <f t="shared" ref="C18:H18" si="2">+C12+C15</f>
        <v>122351306.5</v>
      </c>
      <c r="D18" s="8">
        <f t="shared" si="2"/>
        <v>14366742.689999998</v>
      </c>
      <c r="E18" s="8">
        <f t="shared" si="2"/>
        <v>136718049.19</v>
      </c>
      <c r="F18" s="8">
        <f t="shared" si="2"/>
        <v>66777503.420000002</v>
      </c>
      <c r="G18" s="8">
        <f t="shared" si="2"/>
        <v>58724247.280000001</v>
      </c>
      <c r="H18" s="8">
        <f t="shared" si="2"/>
        <v>69940545.769999996</v>
      </c>
    </row>
    <row r="19" spans="2:8" s="3" customFormat="1" ht="38.25" x14ac:dyDescent="0.35">
      <c r="B19" s="13"/>
      <c r="C19" s="14"/>
      <c r="D19" s="14"/>
      <c r="E19" s="14"/>
      <c r="F19" s="14"/>
      <c r="G19" s="14"/>
      <c r="H19" s="14"/>
    </row>
    <row r="20" spans="2:8" ht="18" x14ac:dyDescent="0.35">
      <c r="B20" s="15"/>
      <c r="C20" s="15"/>
      <c r="D20" s="15"/>
      <c r="E20" s="15"/>
      <c r="F20" s="15"/>
      <c r="G20" s="15"/>
      <c r="H20" s="15"/>
    </row>
    <row r="21" spans="2:8" s="4" customFormat="1" ht="36" customHeight="1" x14ac:dyDescent="0.5"/>
    <row r="22" spans="2:8" s="4" customFormat="1" ht="36" customHeight="1" x14ac:dyDescent="0.5"/>
    <row r="23" spans="2:8" s="4" customFormat="1" ht="36" customHeight="1" x14ac:dyDescent="0.5"/>
    <row r="24" spans="2:8" s="4" customFormat="1" ht="36" customHeight="1" x14ac:dyDescent="0.5"/>
    <row r="25" spans="2:8" s="4" customFormat="1" ht="36" customHeight="1" x14ac:dyDescent="0.5"/>
    <row r="26" spans="2:8" s="4" customFormat="1" ht="36" customHeight="1" x14ac:dyDescent="0.5"/>
    <row r="27" spans="2:8" s="4" customFormat="1" ht="36" customHeight="1" x14ac:dyDescent="0.5"/>
    <row r="28" spans="2:8" s="4" customFormat="1" ht="36" customHeight="1" x14ac:dyDescent="0.5"/>
    <row r="29" spans="2:8" s="4" customFormat="1" ht="31.5" x14ac:dyDescent="0.5"/>
    <row r="30" spans="2:8" s="4" customFormat="1" ht="31.5" x14ac:dyDescent="0.5"/>
    <row r="31" spans="2:8" s="4" customFormat="1" ht="31.5" x14ac:dyDescent="0.5"/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1" orientation="landscape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152400</xdr:colOff>
                <xdr:row>1</xdr:row>
                <xdr:rowOff>171450</xdr:rowOff>
              </from>
              <to>
                <xdr:col>1</xdr:col>
                <xdr:colOff>3914775</xdr:colOff>
                <xdr:row>1</xdr:row>
                <xdr:rowOff>1114425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Administrador</cp:lastModifiedBy>
  <cp:lastPrinted>2023-04-17T23:14:38Z</cp:lastPrinted>
  <dcterms:created xsi:type="dcterms:W3CDTF">2020-04-10T20:05:53Z</dcterms:created>
  <dcterms:modified xsi:type="dcterms:W3CDTF">2023-07-06T01:28:46Z</dcterms:modified>
</cp:coreProperties>
</file>